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ente\Desktop\telelavoro\sostenibilità\trenitalia convenzione\"/>
    </mc:Choice>
  </mc:AlternateContent>
  <bookViews>
    <workbookView xWindow="-120" yWindow="-120" windowWidth="20730" windowHeight="11160"/>
  </bookViews>
  <sheets>
    <sheet name="230502 Anagrafica Corporate" sheetId="1" r:id="rId1"/>
  </sheets>
  <definedNames>
    <definedName name="_xlnm.Print_Area" localSheetId="0">'230502 Anagrafica Corporate'!$A$1:$L$41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4" i="1" l="1"/>
  <c r="AS104" i="1" l="1"/>
  <c r="CG104" i="1" l="1"/>
  <c r="CL104" i="1" l="1"/>
  <c r="CK104" i="1"/>
  <c r="CJ104" i="1"/>
  <c r="CA104" i="1"/>
  <c r="BZ104" i="1"/>
  <c r="BY104" i="1"/>
  <c r="BX104" i="1"/>
  <c r="BW104" i="1"/>
  <c r="BR104" i="1"/>
  <c r="BQ104" i="1"/>
  <c r="BP104" i="1"/>
  <c r="BO104" i="1"/>
  <c r="BN104" i="1"/>
  <c r="BM104" i="1"/>
  <c r="BH104" i="1"/>
  <c r="BF104" i="1"/>
  <c r="BE104" i="1"/>
  <c r="BC104" i="1"/>
  <c r="BB104" i="1"/>
  <c r="BA104" i="1"/>
  <c r="H104" i="1"/>
  <c r="G104" i="1"/>
  <c r="C104" i="1"/>
  <c r="A104" i="1"/>
</calcChain>
</file>

<file path=xl/sharedStrings.xml><?xml version="1.0" encoding="utf-8"?>
<sst xmlns="http://schemas.openxmlformats.org/spreadsheetml/2006/main" count="100" uniqueCount="49">
  <si>
    <t>Ragione Sociale</t>
  </si>
  <si>
    <t>Sede Legale</t>
  </si>
  <si>
    <t>Indirizzo</t>
  </si>
  <si>
    <t>CAP</t>
  </si>
  <si>
    <t>Città</t>
  </si>
  <si>
    <t>Partita IVA</t>
  </si>
  <si>
    <t>Codice Fiscale</t>
  </si>
  <si>
    <t>Indirizzo PEC</t>
  </si>
  <si>
    <t>B2B</t>
  </si>
  <si>
    <t>Referente Commerciale</t>
  </si>
  <si>
    <t>Nome</t>
  </si>
  <si>
    <t>Cognome</t>
  </si>
  <si>
    <t>Tel.</t>
  </si>
  <si>
    <t>Email</t>
  </si>
  <si>
    <t>Contabilità / Fatture</t>
  </si>
  <si>
    <t>Firmatario Accordo
(Leg. Rappr. / Procuratore)</t>
  </si>
  <si>
    <t>Carica Aziendale</t>
  </si>
  <si>
    <t>Modalità di Pagamento</t>
  </si>
  <si>
    <t>Si</t>
  </si>
  <si>
    <t>Pubblica Ammin.:</t>
  </si>
  <si>
    <t>Pagamento SDD</t>
  </si>
  <si>
    <t>IBAN Addebito</t>
  </si>
  <si>
    <t>Sottoscrittore Mandato SDD:</t>
  </si>
  <si>
    <t>Ipotesi fatturato annuale</t>
  </si>
  <si>
    <t>Denominazione</t>
  </si>
  <si>
    <t>Indirizzo / Città</t>
  </si>
  <si>
    <t>Contatto c/o Agenzia Viaggi</t>
  </si>
  <si>
    <t>Fatturazione</t>
  </si>
  <si>
    <t>Scissione dei pagamenti:</t>
  </si>
  <si>
    <t>Emissione fattura mensile:</t>
  </si>
  <si>
    <t>PEC Fatturaz. Elettronica:</t>
  </si>
  <si>
    <t>Amministratore
Sistema B2B</t>
  </si>
  <si>
    <t>Agenzia Viaggi
per
Accordo TRIANGOLARE</t>
  </si>
  <si>
    <t>No</t>
  </si>
  <si>
    <t>SDD - Addebito diretto su Conto Corrente.</t>
  </si>
  <si>
    <t>Carta di Credito / Paypal (pagamento per ogni singolo acquisto)</t>
  </si>
  <si>
    <t>EBTA AMEX (fornito da American Express Service Europe Ltd)</t>
  </si>
  <si>
    <t>ACA AIRPLUS (fornito da Airplus International S.r.l.)</t>
  </si>
  <si>
    <t>Bonifico (solo per Pubblica Amministrazione)</t>
  </si>
  <si>
    <t>No (possibile solo con pagamento CARTA DI CREDITO)</t>
  </si>
  <si>
    <t>Tipo Accordo</t>
  </si>
  <si>
    <t>TRIANGOLARE</t>
  </si>
  <si>
    <t>Singola</t>
  </si>
  <si>
    <t>Ruolo in Azienda</t>
  </si>
  <si>
    <t>Spesa annuale stimata in titoli di trasporto ferroviario EUR</t>
  </si>
  <si>
    <t>Nuovo</t>
  </si>
  <si>
    <t>Codice Univoco/SDI per Fatturaz. Elettronica:</t>
  </si>
  <si>
    <t>Programma TRENITALIA for BUSINESS
Modulo anagrafica Cliente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</si>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</sst>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6" fillId="3" borderId="20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left" vertical="center"/>
    </xf>
    <xf numFmtId="0" fontId="3" fillId="3" borderId="1" xfId="0" quotePrefix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>
      <alignment horizontal="left" vertical="center"/>
    </xf>
    <xf numFmtId="0" fontId="0" fillId="3" borderId="19" xfId="0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3" fontId="0" fillId="3" borderId="28" xfId="0" applyNumberFormat="1" applyFill="1" applyBorder="1" applyAlignment="1" applyProtection="1">
      <alignment horizontal="center" vertical="center"/>
      <protection locked="0"/>
    </xf>
    <xf numFmtId="3" fontId="0" fillId="3" borderId="29" xfId="0" applyNumberFormat="1" applyFill="1" applyBorder="1" applyAlignment="1" applyProtection="1">
      <alignment horizontal="center" vertical="center"/>
      <protection locked="0"/>
    </xf>
    <xf numFmtId="3" fontId="0" fillId="3" borderId="31" xfId="0" applyNumberForma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horizontal="left" vertical="center"/>
    </xf>
    <xf numFmtId="0" fontId="1" fillId="3" borderId="30" xfId="0" applyFont="1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>
      <alignment horizontal="left" vertical="center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>
      <alignment horizontal="left" vertical="center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</cellXfs>
  <cellStyles count="1">
    <cellStyle name="Normale" xfId="0" builtinId="0"/>
  </cellStyles>
  <dxfs count="3">
    <dxf>
      <font>
        <strike val="0"/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2</xdr:col>
      <xdr:colOff>468803</xdr:colOff>
      <xdr:row>1</xdr:row>
      <xdr:rowOff>249382</xdr:rowOff>
    </xdr:to>
    <xdr:pic>
      <xdr:nvPicPr>
        <xdr:cNvPr id="2" name="Immagine 1" descr="Trenitali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" y="57150"/>
          <a:ext cx="1487978" cy="477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4"/>
  <sheetViews>
    <sheetView tabSelected="1" workbookViewId="0">
      <pane ySplit="2" topLeftCell="A3" activePane="bottomLeft" state="frozen"/>
      <selection pane="bottomLeft" activeCell="O24" sqref="O24"/>
    </sheetView>
  </sheetViews>
  <sheetFormatPr defaultColWidth="9.1796875" defaultRowHeight="14.5" x14ac:dyDescent="0.35"/>
  <cols>
    <col min="1" max="62" width="8.7265625" style="1" customWidth="1"/>
    <col min="63" max="16384" width="9.1796875" style="1"/>
  </cols>
  <sheetData>
    <row r="1" spans="1:12" ht="22.5" customHeight="1" x14ac:dyDescent="0.35">
      <c r="A1" s="72"/>
      <c r="B1" s="73"/>
      <c r="C1" s="73"/>
      <c r="D1" s="76" t="s">
        <v>47</v>
      </c>
      <c r="E1" s="76"/>
      <c r="F1" s="76"/>
      <c r="G1" s="76"/>
      <c r="H1" s="76"/>
      <c r="I1" s="76"/>
      <c r="J1" s="77" t="s">
        <v>40</v>
      </c>
      <c r="K1" s="77"/>
      <c r="L1" s="78"/>
    </row>
    <row r="2" spans="1:12" s="2" customFormat="1" ht="22.5" customHeight="1" thickBot="1" x14ac:dyDescent="0.4">
      <c r="A2" s="74"/>
      <c r="B2" s="75"/>
      <c r="C2" s="75"/>
      <c r="D2" s="76"/>
      <c r="E2" s="76"/>
      <c r="F2" s="76"/>
      <c r="G2" s="76"/>
      <c r="H2" s="76"/>
      <c r="I2" s="76"/>
      <c r="J2" s="79" t="s">
        <v>8</v>
      </c>
      <c r="K2" s="79"/>
      <c r="L2" s="80"/>
    </row>
    <row r="3" spans="1:12" ht="12" customHeight="1" thickBot="1" x14ac:dyDescent="0.4">
      <c r="A3" s="3"/>
      <c r="B3" s="3"/>
      <c r="C3" s="3"/>
    </row>
    <row r="4" spans="1:12" ht="32.15" customHeight="1" thickBot="1" x14ac:dyDescent="0.4">
      <c r="A4" s="15" t="s">
        <v>0</v>
      </c>
      <c r="B4" s="16"/>
      <c r="C4" s="16"/>
      <c r="D4" s="21"/>
      <c r="E4" s="21"/>
      <c r="F4" s="21"/>
      <c r="G4" s="21"/>
      <c r="H4" s="21"/>
      <c r="I4" s="21"/>
      <c r="J4" s="21"/>
      <c r="K4" s="21"/>
      <c r="L4" s="22"/>
    </row>
    <row r="5" spans="1:12" ht="12" customHeight="1" thickBot="1" x14ac:dyDescent="0.4">
      <c r="A5" s="3"/>
      <c r="B5" s="3"/>
      <c r="C5" s="3"/>
    </row>
    <row r="6" spans="1:12" ht="24" customHeight="1" thickBot="1" x14ac:dyDescent="0.4">
      <c r="A6" s="25" t="s">
        <v>6</v>
      </c>
      <c r="B6" s="26"/>
      <c r="C6" s="26"/>
      <c r="D6" s="21"/>
      <c r="E6" s="21"/>
      <c r="F6" s="21"/>
      <c r="G6" s="25" t="s">
        <v>5</v>
      </c>
      <c r="H6" s="26"/>
      <c r="I6" s="26"/>
      <c r="J6" s="21"/>
      <c r="K6" s="21"/>
      <c r="L6" s="22"/>
    </row>
    <row r="7" spans="1:12" ht="12" customHeight="1" thickBot="1" x14ac:dyDescent="0.4">
      <c r="A7" s="3"/>
      <c r="B7" s="3"/>
      <c r="C7" s="3"/>
    </row>
    <row r="8" spans="1:12" ht="24" customHeight="1" x14ac:dyDescent="0.35">
      <c r="A8" s="17" t="s">
        <v>1</v>
      </c>
      <c r="B8" s="18"/>
      <c r="C8" s="18"/>
      <c r="D8" s="23" t="s">
        <v>2</v>
      </c>
      <c r="E8" s="23"/>
      <c r="F8" s="13"/>
      <c r="G8" s="13"/>
      <c r="H8" s="13"/>
      <c r="I8" s="13"/>
      <c r="J8" s="13"/>
      <c r="K8" s="13"/>
      <c r="L8" s="24"/>
    </row>
    <row r="9" spans="1:12" ht="24" customHeight="1" thickBot="1" x14ac:dyDescent="0.4">
      <c r="A9" s="19"/>
      <c r="B9" s="20"/>
      <c r="C9" s="20"/>
      <c r="D9" s="5" t="s">
        <v>3</v>
      </c>
      <c r="E9" s="12"/>
      <c r="F9" s="12"/>
      <c r="G9" s="5" t="s">
        <v>4</v>
      </c>
      <c r="H9" s="12"/>
      <c r="I9" s="12"/>
      <c r="J9" s="12"/>
      <c r="K9" s="12"/>
      <c r="L9" s="14"/>
    </row>
    <row r="10" spans="1:12" ht="12" customHeight="1" thickBot="1" x14ac:dyDescent="0.4">
      <c r="A10" s="3"/>
      <c r="B10" s="3"/>
      <c r="C10" s="3"/>
    </row>
    <row r="11" spans="1:12" ht="24" customHeight="1" thickBot="1" x14ac:dyDescent="0.4">
      <c r="A11" s="25" t="s">
        <v>7</v>
      </c>
      <c r="B11" s="26"/>
      <c r="C11" s="26"/>
      <c r="D11" s="21"/>
      <c r="E11" s="21"/>
      <c r="F11" s="21"/>
      <c r="G11" s="21"/>
      <c r="H11" s="21"/>
      <c r="I11" s="21"/>
      <c r="J11" s="21"/>
      <c r="K11" s="21"/>
      <c r="L11" s="22"/>
    </row>
    <row r="12" spans="1:12" ht="12" customHeight="1" thickBot="1" x14ac:dyDescent="0.4">
      <c r="A12" s="3"/>
      <c r="B12" s="3"/>
      <c r="C12" s="3"/>
    </row>
    <row r="13" spans="1:12" ht="24" customHeight="1" x14ac:dyDescent="0.35">
      <c r="A13" s="28" t="s">
        <v>15</v>
      </c>
      <c r="B13" s="18"/>
      <c r="C13" s="18"/>
      <c r="D13" s="6" t="s">
        <v>10</v>
      </c>
      <c r="E13" s="13"/>
      <c r="F13" s="13"/>
      <c r="G13" s="13"/>
      <c r="H13" s="23" t="s">
        <v>11</v>
      </c>
      <c r="I13" s="23"/>
      <c r="J13" s="13"/>
      <c r="K13" s="13"/>
      <c r="L13" s="24"/>
    </row>
    <row r="14" spans="1:12" ht="24" customHeight="1" thickBot="1" x14ac:dyDescent="0.4">
      <c r="A14" s="19"/>
      <c r="B14" s="20"/>
      <c r="C14" s="20"/>
      <c r="D14" s="87" t="s">
        <v>16</v>
      </c>
      <c r="E14" s="87"/>
      <c r="F14" s="12"/>
      <c r="G14" s="12"/>
      <c r="H14" s="12"/>
      <c r="I14" s="12"/>
      <c r="J14" s="12"/>
      <c r="K14" s="12"/>
      <c r="L14" s="14"/>
    </row>
    <row r="15" spans="1:12" ht="12" customHeight="1" thickBot="1" x14ac:dyDescent="0.4">
      <c r="A15" s="3"/>
      <c r="B15" s="3"/>
      <c r="C15" s="3"/>
    </row>
    <row r="16" spans="1:12" ht="24" customHeight="1" x14ac:dyDescent="0.35">
      <c r="A16" s="17" t="s">
        <v>9</v>
      </c>
      <c r="B16" s="18"/>
      <c r="C16" s="18"/>
      <c r="D16" s="6" t="s">
        <v>10</v>
      </c>
      <c r="E16" s="13"/>
      <c r="F16" s="13"/>
      <c r="G16" s="13"/>
      <c r="H16" s="23" t="s">
        <v>11</v>
      </c>
      <c r="I16" s="23"/>
      <c r="J16" s="13"/>
      <c r="K16" s="13"/>
      <c r="L16" s="24"/>
    </row>
    <row r="17" spans="1:12" ht="24" customHeight="1" x14ac:dyDescent="0.35">
      <c r="A17" s="54"/>
      <c r="B17" s="55"/>
      <c r="C17" s="55"/>
      <c r="D17" s="85" t="s">
        <v>43</v>
      </c>
      <c r="E17" s="86"/>
      <c r="F17" s="82"/>
      <c r="G17" s="83"/>
      <c r="H17" s="83"/>
      <c r="I17" s="83"/>
      <c r="J17" s="83"/>
      <c r="K17" s="83"/>
      <c r="L17" s="84"/>
    </row>
    <row r="18" spans="1:12" ht="24" customHeight="1" thickBot="1" x14ac:dyDescent="0.4">
      <c r="A18" s="19"/>
      <c r="B18" s="20"/>
      <c r="C18" s="20"/>
      <c r="D18" s="5" t="s">
        <v>12</v>
      </c>
      <c r="E18" s="12"/>
      <c r="F18" s="12"/>
      <c r="G18" s="12"/>
      <c r="H18" s="5" t="s">
        <v>13</v>
      </c>
      <c r="I18" s="12"/>
      <c r="J18" s="12"/>
      <c r="K18" s="12"/>
      <c r="L18" s="14"/>
    </row>
    <row r="19" spans="1:12" ht="12" customHeight="1" thickBot="1" x14ac:dyDescent="0.4">
      <c r="A19" s="3"/>
      <c r="B19" s="3"/>
      <c r="C19" s="3"/>
    </row>
    <row r="20" spans="1:12" ht="24" hidden="1" customHeight="1" x14ac:dyDescent="0.35">
      <c r="A20" s="28" t="s">
        <v>31</v>
      </c>
      <c r="B20" s="18"/>
      <c r="C20" s="18"/>
      <c r="D20" s="6" t="s">
        <v>10</v>
      </c>
      <c r="E20" s="13"/>
      <c r="F20" s="13"/>
      <c r="G20" s="13"/>
      <c r="H20" s="23" t="s">
        <v>11</v>
      </c>
      <c r="I20" s="23"/>
      <c r="J20" s="13"/>
      <c r="K20" s="13"/>
      <c r="L20" s="24"/>
    </row>
    <row r="21" spans="1:12" ht="24" hidden="1" customHeight="1" thickBot="1" x14ac:dyDescent="0.4">
      <c r="A21" s="19"/>
      <c r="B21" s="20"/>
      <c r="C21" s="20"/>
      <c r="D21" s="5" t="s">
        <v>12</v>
      </c>
      <c r="E21" s="12"/>
      <c r="F21" s="12"/>
      <c r="G21" s="12"/>
      <c r="H21" s="5" t="s">
        <v>13</v>
      </c>
      <c r="I21" s="12"/>
      <c r="J21" s="12"/>
      <c r="K21" s="12"/>
      <c r="L21" s="14"/>
    </row>
    <row r="22" spans="1:12" ht="12" hidden="1" customHeight="1" thickBot="1" x14ac:dyDescent="0.4">
      <c r="A22" s="3"/>
      <c r="B22" s="3"/>
      <c r="C22" s="3"/>
    </row>
    <row r="23" spans="1:12" ht="24" customHeight="1" x14ac:dyDescent="0.35">
      <c r="A23" s="17" t="s">
        <v>14</v>
      </c>
      <c r="B23" s="18"/>
      <c r="C23" s="18"/>
      <c r="D23" s="6" t="s">
        <v>10</v>
      </c>
      <c r="E23" s="13"/>
      <c r="F23" s="13"/>
      <c r="G23" s="13"/>
      <c r="H23" s="23" t="s">
        <v>11</v>
      </c>
      <c r="I23" s="23"/>
      <c r="J23" s="13"/>
      <c r="K23" s="13"/>
      <c r="L23" s="24"/>
    </row>
    <row r="24" spans="1:12" ht="24" customHeight="1" thickBot="1" x14ac:dyDescent="0.4">
      <c r="A24" s="19"/>
      <c r="B24" s="20"/>
      <c r="C24" s="20"/>
      <c r="D24" s="5" t="s">
        <v>12</v>
      </c>
      <c r="E24" s="12"/>
      <c r="F24" s="12"/>
      <c r="G24" s="12"/>
      <c r="H24" s="5" t="s">
        <v>13</v>
      </c>
      <c r="I24" s="12"/>
      <c r="J24" s="12"/>
      <c r="K24" s="12"/>
      <c r="L24" s="14"/>
    </row>
    <row r="25" spans="1:12" ht="12" customHeight="1" thickBot="1" x14ac:dyDescent="0.4">
      <c r="A25" s="27"/>
      <c r="B25" s="27"/>
      <c r="C25" s="27"/>
    </row>
    <row r="26" spans="1:12" ht="24" customHeight="1" thickBot="1" x14ac:dyDescent="0.4">
      <c r="A26" s="25" t="s">
        <v>17</v>
      </c>
      <c r="B26" s="26"/>
      <c r="C26" s="26"/>
      <c r="D26" s="49" t="s">
        <v>35</v>
      </c>
      <c r="E26" s="49"/>
      <c r="F26" s="49"/>
      <c r="G26" s="49"/>
      <c r="H26" s="49"/>
      <c r="I26" s="49"/>
      <c r="J26" s="49"/>
      <c r="K26" s="49"/>
      <c r="L26" s="50"/>
    </row>
    <row r="27" spans="1:12" ht="12" customHeight="1" thickBot="1" x14ac:dyDescent="0.4">
      <c r="A27" s="3"/>
      <c r="B27" s="3"/>
      <c r="C27" s="3"/>
    </row>
    <row r="28" spans="1:12" ht="24" customHeight="1" x14ac:dyDescent="0.35">
      <c r="A28" s="28" t="s">
        <v>20</v>
      </c>
      <c r="B28" s="29"/>
      <c r="C28" s="29"/>
      <c r="D28" s="58" t="s">
        <v>21</v>
      </c>
      <c r="E28" s="58"/>
      <c r="F28" s="65"/>
      <c r="G28" s="65"/>
      <c r="H28" s="65"/>
      <c r="I28" s="65"/>
      <c r="J28" s="65"/>
      <c r="K28" s="65"/>
      <c r="L28" s="66"/>
    </row>
    <row r="29" spans="1:12" ht="24" customHeight="1" x14ac:dyDescent="0.35">
      <c r="A29" s="30"/>
      <c r="B29" s="31"/>
      <c r="C29" s="31"/>
      <c r="D29" s="81" t="s">
        <v>22</v>
      </c>
      <c r="E29" s="81"/>
      <c r="F29" s="81"/>
      <c r="G29" s="81"/>
      <c r="H29" s="81" t="s">
        <v>10</v>
      </c>
      <c r="I29" s="81"/>
      <c r="J29" s="70"/>
      <c r="K29" s="70"/>
      <c r="L29" s="71"/>
    </row>
    <row r="30" spans="1:12" ht="24" customHeight="1" thickBot="1" x14ac:dyDescent="0.4">
      <c r="A30" s="32"/>
      <c r="B30" s="33"/>
      <c r="C30" s="33"/>
      <c r="D30" s="4" t="s">
        <v>11</v>
      </c>
      <c r="E30" s="67"/>
      <c r="F30" s="67"/>
      <c r="G30" s="67"/>
      <c r="H30" s="68" t="s">
        <v>6</v>
      </c>
      <c r="I30" s="68"/>
      <c r="J30" s="67"/>
      <c r="K30" s="67"/>
      <c r="L30" s="69"/>
    </row>
    <row r="31" spans="1:12" ht="12" customHeight="1" thickBot="1" x14ac:dyDescent="0.4">
      <c r="A31" s="3"/>
      <c r="B31" s="3"/>
      <c r="C31" s="3"/>
    </row>
    <row r="32" spans="1:12" ht="24" customHeight="1" x14ac:dyDescent="0.35">
      <c r="A32" s="17" t="s">
        <v>27</v>
      </c>
      <c r="B32" s="18"/>
      <c r="C32" s="18"/>
      <c r="D32" s="23" t="s">
        <v>29</v>
      </c>
      <c r="E32" s="23"/>
      <c r="F32" s="23"/>
      <c r="G32" s="56" t="s">
        <v>18</v>
      </c>
      <c r="H32" s="56"/>
      <c r="I32" s="56"/>
      <c r="J32" s="56"/>
      <c r="K32" s="56"/>
      <c r="L32" s="57"/>
    </row>
    <row r="33" spans="1:12" ht="24" customHeight="1" x14ac:dyDescent="0.35">
      <c r="A33" s="54"/>
      <c r="B33" s="55"/>
      <c r="C33" s="55"/>
      <c r="D33" s="51" t="s">
        <v>28</v>
      </c>
      <c r="E33" s="51"/>
      <c r="F33" s="51"/>
      <c r="G33" s="52" t="s">
        <v>33</v>
      </c>
      <c r="H33" s="52"/>
      <c r="I33" s="51" t="s">
        <v>19</v>
      </c>
      <c r="J33" s="51"/>
      <c r="K33" s="52" t="s">
        <v>33</v>
      </c>
      <c r="L33" s="53"/>
    </row>
    <row r="34" spans="1:12" ht="24" customHeight="1" x14ac:dyDescent="0.35">
      <c r="A34" s="54"/>
      <c r="B34" s="55"/>
      <c r="C34" s="55"/>
      <c r="D34" s="51" t="s">
        <v>46</v>
      </c>
      <c r="E34" s="51"/>
      <c r="F34" s="51"/>
      <c r="G34" s="51"/>
      <c r="H34" s="51"/>
      <c r="I34" s="34"/>
      <c r="J34" s="34"/>
      <c r="K34" s="34"/>
      <c r="L34" s="35"/>
    </row>
    <row r="35" spans="1:12" ht="24" customHeight="1" thickBot="1" x14ac:dyDescent="0.4">
      <c r="A35" s="19"/>
      <c r="B35" s="20"/>
      <c r="C35" s="20"/>
      <c r="D35" s="62" t="s">
        <v>30</v>
      </c>
      <c r="E35" s="63"/>
      <c r="F35" s="64"/>
      <c r="G35" s="59"/>
      <c r="H35" s="60"/>
      <c r="I35" s="60"/>
      <c r="J35" s="60"/>
      <c r="K35" s="60"/>
      <c r="L35" s="61"/>
    </row>
    <row r="36" spans="1:12" ht="12" customHeight="1" thickBot="1" x14ac:dyDescent="0.4">
      <c r="A36" s="3"/>
      <c r="B36" s="3"/>
      <c r="C36" s="3"/>
    </row>
    <row r="37" spans="1:12" ht="24" customHeight="1" x14ac:dyDescent="0.35">
      <c r="A37" s="28" t="s">
        <v>32</v>
      </c>
      <c r="B37" s="29"/>
      <c r="C37" s="29"/>
      <c r="D37" s="42" t="s">
        <v>24</v>
      </c>
      <c r="E37" s="43"/>
      <c r="F37" s="13"/>
      <c r="G37" s="13"/>
      <c r="H37" s="13"/>
      <c r="I37" s="13"/>
      <c r="J37" s="13"/>
      <c r="K37" s="13"/>
      <c r="L37" s="24"/>
    </row>
    <row r="38" spans="1:12" ht="24" customHeight="1" x14ac:dyDescent="0.35">
      <c r="A38" s="30"/>
      <c r="B38" s="31"/>
      <c r="C38" s="31"/>
      <c r="D38" s="44" t="s">
        <v>25</v>
      </c>
      <c r="E38" s="45"/>
      <c r="F38" s="34"/>
      <c r="G38" s="34"/>
      <c r="H38" s="34"/>
      <c r="I38" s="34"/>
      <c r="J38" s="34"/>
      <c r="K38" s="34"/>
      <c r="L38" s="35"/>
    </row>
    <row r="39" spans="1:12" ht="24" customHeight="1" thickBot="1" x14ac:dyDescent="0.4">
      <c r="A39" s="32"/>
      <c r="B39" s="33"/>
      <c r="C39" s="33"/>
      <c r="D39" s="46" t="s">
        <v>26</v>
      </c>
      <c r="E39" s="47"/>
      <c r="F39" s="48"/>
      <c r="G39" s="12"/>
      <c r="H39" s="12"/>
      <c r="I39" s="12"/>
      <c r="J39" s="12"/>
      <c r="K39" s="12"/>
      <c r="L39" s="14"/>
    </row>
    <row r="40" spans="1:12" ht="12" customHeight="1" thickBot="1" x14ac:dyDescent="0.4">
      <c r="A40" s="3"/>
      <c r="B40" s="3"/>
      <c r="C40" s="3"/>
    </row>
    <row r="41" spans="1:12" ht="24" customHeight="1" thickBot="1" x14ac:dyDescent="0.4">
      <c r="A41" s="25" t="s">
        <v>23</v>
      </c>
      <c r="B41" s="26"/>
      <c r="C41" s="26"/>
      <c r="D41" s="39" t="s">
        <v>44</v>
      </c>
      <c r="E41" s="40"/>
      <c r="F41" s="40"/>
      <c r="G41" s="40"/>
      <c r="H41" s="40"/>
      <c r="I41" s="41"/>
      <c r="J41" s="36"/>
      <c r="K41" s="37"/>
      <c r="L41" s="38"/>
    </row>
    <row r="98" spans="1:90" x14ac:dyDescent="0.35">
      <c r="A98" s="1" t="s">
        <v>8</v>
      </c>
      <c r="B98" s="1" t="s">
        <v>34</v>
      </c>
      <c r="C98" s="1" t="s">
        <v>18</v>
      </c>
      <c r="D98" s="1" t="s">
        <v>18</v>
      </c>
    </row>
    <row r="99" spans="1:90" x14ac:dyDescent="0.35">
      <c r="A99" s="1" t="s">
        <v>41</v>
      </c>
      <c r="B99" s="1" t="s">
        <v>35</v>
      </c>
      <c r="C99" s="1" t="s">
        <v>39</v>
      </c>
      <c r="D99" s="1" t="s">
        <v>33</v>
      </c>
    </row>
    <row r="100" spans="1:90" x14ac:dyDescent="0.35">
      <c r="B100" s="1" t="s">
        <v>36</v>
      </c>
    </row>
    <row r="101" spans="1:90" x14ac:dyDescent="0.35">
      <c r="B101" s="1" t="s">
        <v>37</v>
      </c>
    </row>
    <row r="102" spans="1:90" x14ac:dyDescent="0.35">
      <c r="B102" s="1" t="s">
        <v>38</v>
      </c>
    </row>
    <row r="104" spans="1:90" x14ac:dyDescent="0.35">
      <c r="A104" s="8">
        <f>D4</f>
        <v>0</v>
      </c>
      <c r="B104" s="8"/>
      <c r="C104" s="8" t="str">
        <f>IF(K33="Si","PA","")</f>
        <v/>
      </c>
      <c r="D104" s="8"/>
      <c r="E104" s="7" t="s">
        <v>45</v>
      </c>
      <c r="F104" s="8" t="str">
        <f>IF(LEFT(J2,3)="B2B",IF(G32="Si","B2B","B2B-NoFatt"),"ADV")</f>
        <v>B2B</v>
      </c>
      <c r="G104" s="8" t="str">
        <f>IF(LEFT(J2,3)="B2B",LEFT(D26,4),"ADV")</f>
        <v>Cart</v>
      </c>
      <c r="H104" s="8">
        <f>F37</f>
        <v>0</v>
      </c>
      <c r="I104" s="8"/>
      <c r="J104" s="8"/>
      <c r="K104" s="8"/>
      <c r="L104" s="8" t="s">
        <v>42</v>
      </c>
      <c r="M104" s="9" t="s">
        <v>48</v>
      </c>
      <c r="N104" s="8" t="s">
        <v>48</v>
      </c>
      <c r="O104" s="8" t="s">
        <v>48</v>
      </c>
      <c r="P104" s="8"/>
      <c r="Q104" s="8" t="s">
        <v>48</v>
      </c>
      <c r="R104" s="8" t="s">
        <v>33</v>
      </c>
      <c r="S104" s="8" t="s">
        <v>33</v>
      </c>
      <c r="T104" s="8" t="s">
        <v>33</v>
      </c>
      <c r="U104" s="8" t="s">
        <v>33</v>
      </c>
      <c r="V104" s="8"/>
      <c r="W104" s="8" t="s">
        <v>33</v>
      </c>
      <c r="X104" s="8" t="s">
        <v>48</v>
      </c>
      <c r="Y104" s="11" t="s">
        <v>48</v>
      </c>
      <c r="Z104" s="11" t="s">
        <v>48</v>
      </c>
      <c r="AA104" s="11" t="s">
        <v>48</v>
      </c>
      <c r="AB104" s="11" t="s">
        <v>48</v>
      </c>
      <c r="AC104" s="11" t="s">
        <v>48</v>
      </c>
      <c r="AD104" s="11" t="s">
        <v>48</v>
      </c>
      <c r="AE104" s="11" t="s">
        <v>48</v>
      </c>
      <c r="AF104" s="11" t="s">
        <v>48</v>
      </c>
      <c r="AG104" s="11" t="s">
        <v>48</v>
      </c>
      <c r="AH104" s="11" t="s">
        <v>48</v>
      </c>
      <c r="AI104" s="11" t="s">
        <v>48</v>
      </c>
      <c r="AJ104" s="11" t="s">
        <v>48</v>
      </c>
      <c r="AK104" s="11" t="s">
        <v>48</v>
      </c>
      <c r="AL104" s="11" t="s">
        <v>48</v>
      </c>
      <c r="AM104" s="11" t="s">
        <v>48</v>
      </c>
      <c r="AN104" s="11" t="s">
        <v>48</v>
      </c>
      <c r="AO104" s="11" t="s">
        <v>48</v>
      </c>
      <c r="AP104" s="11" t="s">
        <v>48</v>
      </c>
      <c r="AQ104" s="11" t="s">
        <v>48</v>
      </c>
      <c r="AR104" s="11" t="s">
        <v>48</v>
      </c>
      <c r="AS104" s="8" t="str">
        <f>IF(LEFT(J2,3)="B2B","B2B","TRIA")</f>
        <v>B2B</v>
      </c>
      <c r="AT104" s="8"/>
      <c r="AU104" s="8"/>
      <c r="AV104" s="8"/>
      <c r="AW104" s="8"/>
      <c r="AX104" s="8" t="s">
        <v>33</v>
      </c>
      <c r="AY104" s="8"/>
      <c r="AZ104" s="8"/>
      <c r="BA104" s="8">
        <f>F8</f>
        <v>0</v>
      </c>
      <c r="BB104" s="8">
        <f>E9</f>
        <v>0</v>
      </c>
      <c r="BC104" s="8">
        <f>H9</f>
        <v>0</v>
      </c>
      <c r="BD104" s="8"/>
      <c r="BE104" s="8">
        <f>D6</f>
        <v>0</v>
      </c>
      <c r="BF104" s="8">
        <f>J6</f>
        <v>0</v>
      </c>
      <c r="BG104" s="8"/>
      <c r="BH104" s="8">
        <f>D11</f>
        <v>0</v>
      </c>
      <c r="BI104" s="8"/>
      <c r="BJ104" s="8"/>
      <c r="BK104" s="8"/>
      <c r="BL104" s="8"/>
      <c r="BM104" s="8">
        <f>E16</f>
        <v>0</v>
      </c>
      <c r="BN104" s="8">
        <f>J16</f>
        <v>0</v>
      </c>
      <c r="BO104" s="8">
        <f>E18</f>
        <v>0</v>
      </c>
      <c r="BP104" s="8">
        <f>F17</f>
        <v>0</v>
      </c>
      <c r="BQ104" s="8">
        <f>I18</f>
        <v>0</v>
      </c>
      <c r="BR104" s="8">
        <f>I18</f>
        <v>0</v>
      </c>
      <c r="BS104" s="10" t="s">
        <v>48</v>
      </c>
      <c r="BT104" s="8"/>
      <c r="BU104" s="10"/>
      <c r="BV104" s="10"/>
      <c r="BW104" s="8">
        <f>I24</f>
        <v>0</v>
      </c>
      <c r="BX104" s="8" t="str">
        <f>G33</f>
        <v>No</v>
      </c>
      <c r="BY104" s="8">
        <f>I34</f>
        <v>0</v>
      </c>
      <c r="BZ104" s="8">
        <f>I34</f>
        <v>0</v>
      </c>
      <c r="CA104" s="8">
        <f>G35</f>
        <v>0</v>
      </c>
      <c r="CB104" s="8"/>
      <c r="CC104" s="8"/>
      <c r="CD104" s="8"/>
      <c r="CE104" s="8"/>
      <c r="CF104" s="10" t="s">
        <v>48</v>
      </c>
      <c r="CG104" s="8">
        <f>F28</f>
        <v>0</v>
      </c>
      <c r="CH104" s="8"/>
      <c r="CI104" s="8"/>
      <c r="CJ104" s="8">
        <f>E13</f>
        <v>0</v>
      </c>
      <c r="CK104" s="8">
        <f>J13</f>
        <v>0</v>
      </c>
      <c r="CL104" s="8">
        <f>F14</f>
        <v>0</v>
      </c>
    </row>
  </sheetData>
  <sheetProtection algorithmName="SHA-512" hashValue="A6ttS6JLLkFfJDucdgwNv/Eisl7CV0XoChewNUSGViMNI+FYw9u7g0PgMps2f9nvgKTQ3tXGwT5XOiiTFKepPw==" saltValue="/R3TeZQMmyiBgKwbmRXgiw==" spinCount="100000" sheet="1" objects="1" scenarios="1"/>
  <mergeCells count="76">
    <mergeCell ref="H13:I13"/>
    <mergeCell ref="H9:L9"/>
    <mergeCell ref="H16:I16"/>
    <mergeCell ref="F17:L17"/>
    <mergeCell ref="D17:E17"/>
    <mergeCell ref="J13:L13"/>
    <mergeCell ref="D14:E14"/>
    <mergeCell ref="F14:L14"/>
    <mergeCell ref="J16:L16"/>
    <mergeCell ref="E30:G30"/>
    <mergeCell ref="H30:I30"/>
    <mergeCell ref="J30:L30"/>
    <mergeCell ref="J29:L29"/>
    <mergeCell ref="A1:C2"/>
    <mergeCell ref="D1:I2"/>
    <mergeCell ref="A13:C14"/>
    <mergeCell ref="A20:C21"/>
    <mergeCell ref="A16:C18"/>
    <mergeCell ref="J1:L1"/>
    <mergeCell ref="J2:L2"/>
    <mergeCell ref="D29:G29"/>
    <mergeCell ref="H29:I29"/>
    <mergeCell ref="J23:L23"/>
    <mergeCell ref="E24:G24"/>
    <mergeCell ref="I24:L24"/>
    <mergeCell ref="A26:C26"/>
    <mergeCell ref="D26:L26"/>
    <mergeCell ref="D33:F33"/>
    <mergeCell ref="G33:H33"/>
    <mergeCell ref="I33:J33"/>
    <mergeCell ref="D32:F32"/>
    <mergeCell ref="A28:C30"/>
    <mergeCell ref="K33:L33"/>
    <mergeCell ref="A32:C35"/>
    <mergeCell ref="G32:L32"/>
    <mergeCell ref="D28:E28"/>
    <mergeCell ref="G35:L35"/>
    <mergeCell ref="D35:F35"/>
    <mergeCell ref="D34:H34"/>
    <mergeCell ref="I34:L34"/>
    <mergeCell ref="F28:L28"/>
    <mergeCell ref="A41:C41"/>
    <mergeCell ref="A37:C39"/>
    <mergeCell ref="F38:L38"/>
    <mergeCell ref="F37:L37"/>
    <mergeCell ref="G39:L39"/>
    <mergeCell ref="J41:L41"/>
    <mergeCell ref="D41:I41"/>
    <mergeCell ref="D37:E37"/>
    <mergeCell ref="D38:E38"/>
    <mergeCell ref="D39:F39"/>
    <mergeCell ref="A25:C25"/>
    <mergeCell ref="E20:G20"/>
    <mergeCell ref="H20:I20"/>
    <mergeCell ref="J20:L20"/>
    <mergeCell ref="E21:G21"/>
    <mergeCell ref="I21:L21"/>
    <mergeCell ref="A23:C24"/>
    <mergeCell ref="E23:G23"/>
    <mergeCell ref="H23:I23"/>
    <mergeCell ref="E18:G18"/>
    <mergeCell ref="E16:G16"/>
    <mergeCell ref="I18:L18"/>
    <mergeCell ref="A4:C4"/>
    <mergeCell ref="A8:C9"/>
    <mergeCell ref="D4:L4"/>
    <mergeCell ref="D8:E8"/>
    <mergeCell ref="F8:L8"/>
    <mergeCell ref="E9:F9"/>
    <mergeCell ref="G6:I6"/>
    <mergeCell ref="J6:L6"/>
    <mergeCell ref="D6:F6"/>
    <mergeCell ref="A6:C6"/>
    <mergeCell ref="A11:C11"/>
    <mergeCell ref="D11:L11"/>
    <mergeCell ref="E13:G13"/>
  </mergeCells>
  <conditionalFormatting sqref="A20:L36">
    <cfRule type="expression" dxfId="2" priority="1" stopIfTrue="1">
      <formula>$J$2="TRIANGOLARE"</formula>
    </cfRule>
  </conditionalFormatting>
  <conditionalFormatting sqref="A28:L30">
    <cfRule type="expression" dxfId="1" priority="3">
      <formula>LEFT($D$26,3)&lt;&gt;"SDD"</formula>
    </cfRule>
  </conditionalFormatting>
  <conditionalFormatting sqref="A37:L40">
    <cfRule type="expression" dxfId="0" priority="2">
      <formula>$J$2="B2B"</formula>
    </cfRule>
  </conditionalFormatting>
  <dataValidations count="4">
    <dataValidation type="list" allowBlank="1" showInputMessage="1" showErrorMessage="1" sqref="D26:L26">
      <formula1>$B$98:$B$102</formula1>
    </dataValidation>
    <dataValidation type="list" allowBlank="1" showInputMessage="1" showErrorMessage="1" sqref="G32:L32">
      <formula1>$C$98:$C$99</formula1>
    </dataValidation>
    <dataValidation type="list" allowBlank="1" showInputMessage="1" showErrorMessage="1" sqref="G33:H33 K33:L33">
      <formula1>$D$98:$D$99</formula1>
    </dataValidation>
    <dataValidation type="list" allowBlank="1" showInputMessage="1" showErrorMessage="1" sqref="J2:L2">
      <formula1>$A$98:$A$99</formula1>
    </dataValidation>
  </dataValidations>
  <pageMargins left="0.70866141732283472" right="0.70866141732283472" top="0.86614173228346458" bottom="0.78740157480314965" header="0.31496062992125984" footer="0.31496062992125984"/>
  <pageSetup paperSize="9" scale="83" orientation="portrait" r:id="rId1"/>
  <headerFooter>
    <oddFooter>&amp;L&amp;F - &amp;A&amp;C&amp;1#&amp;"Calibri"&amp;10&amp;K000000Informazione confidenziale - Confidential information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230502 Anagrafica Corporate</vt:lpstr>
      <vt:lpstr>'230502 Anagrafica Corporate'!Area_stampa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FERRARIO GABRIELE</dc:creator>
  <cp:lastModifiedBy>Utente Windows</cp:lastModifiedBy>
  <cp:lastPrinted>2021-09-29T10:27:51Z</cp:lastPrinted>
  <dcterms:created xsi:type="dcterms:W3CDTF">2018-09-17T16:06:28Z</dcterms:created>
  <dcterms:modified xsi:type="dcterms:W3CDTF">2025-12-04T07:54:39Z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719bd2-c2c0-4ff3-8da0-9df1dcc0cbd9_Enabled">
    <vt:lpwstr>true</vt:lpwstr>
  </property>
  <property fmtid="{D5CDD505-2E9C-101B-9397-08002B2CF9AE}" pid="3" name="MSIP_Label_d8719bd2-c2c0-4ff3-8da0-9df1dcc0cbd9_SetDate">
    <vt:lpwstr>2021-09-29T10:39:15Z</vt:lpwstr>
  </property>
  <property fmtid="{D5CDD505-2E9C-101B-9397-08002B2CF9AE}" pid="4" name="MSIP_Label_d8719bd2-c2c0-4ff3-8da0-9df1dcc0cbd9_Method">
    <vt:lpwstr>Privileged</vt:lpwstr>
  </property>
  <property fmtid="{D5CDD505-2E9C-101B-9397-08002B2CF9AE}" pid="5" name="MSIP_Label_d8719bd2-c2c0-4ff3-8da0-9df1dcc0cbd9_Name">
    <vt:lpwstr>Confidential without protection</vt:lpwstr>
  </property>
  <property fmtid="{D5CDD505-2E9C-101B-9397-08002B2CF9AE}" pid="6" name="MSIP_Label_d8719bd2-c2c0-4ff3-8da0-9df1dcc0cbd9_SiteId">
    <vt:lpwstr>4c8a6547-459a-4b75-a3dc-f66efe3e9c4e</vt:lpwstr>
  </property>
  <property fmtid="{D5CDD505-2E9C-101B-9397-08002B2CF9AE}" pid="7" name="MSIP_Label_d8719bd2-c2c0-4ff3-8da0-9df1dcc0cbd9_ActionId">
    <vt:lpwstr>c892276a-6d9f-4b81-bad4-33963387a3e4</vt:lpwstr>
  </property>
  <property fmtid="{D5CDD505-2E9C-101B-9397-08002B2CF9AE}" pid="8" name="MSIP_Label_d8719bd2-c2c0-4ff3-8da0-9df1dcc0cbd9_ContentBits">
    <vt:lpwstr>2</vt:lpwstr>
  </property>
</Properties>
</file>